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emp\TESTÜLETI ELŐKÉSZÍTÉS\Víziközmű-K, ny\"/>
    </mc:Choice>
  </mc:AlternateContent>
  <xr:revisionPtr revIDLastSave="0" documentId="13_ncr:1_{0DDF662E-E90A-42A8-8490-BDA780FBDD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da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4" i="1" l="1"/>
  <c r="J64" i="1"/>
</calcChain>
</file>

<file path=xl/sharedStrings.xml><?xml version="1.0" encoding="utf-8"?>
<sst xmlns="http://schemas.openxmlformats.org/spreadsheetml/2006/main" count="307" uniqueCount="137">
  <si>
    <t>Megnevezés</t>
  </si>
  <si>
    <t>Utcanév</t>
  </si>
  <si>
    <t>Ingatlanjelleg</t>
  </si>
  <si>
    <t>vízmű / víztároló</t>
  </si>
  <si>
    <t>0328///</t>
  </si>
  <si>
    <t>7300 Komló, III.-as akna</t>
  </si>
  <si>
    <t>22124 - VÍZTÁROLÓK</t>
  </si>
  <si>
    <t>szennyvíztisztító</t>
  </si>
  <si>
    <t>2495///</t>
  </si>
  <si>
    <t>7300 Komló, Ipari út</t>
  </si>
  <si>
    <t>22233 - SZENNYVÍZTISZTÍTÓ-TELEPEK (ÁLLOMÁSOK)</t>
  </si>
  <si>
    <t>épület / szenyvízátemelő</t>
  </si>
  <si>
    <t>1558/1//</t>
  </si>
  <si>
    <t>7300 Komló, Mecsekfalu völgy</t>
  </si>
  <si>
    <t>22231 - CSATORNAHÁLÓZATOK</t>
  </si>
  <si>
    <t>vízmű / szennyvízátemelő</t>
  </si>
  <si>
    <t>2438/5//</t>
  </si>
  <si>
    <t>7300 Komló, Kossuth Lajos utca</t>
  </si>
  <si>
    <t>víztároló (közös tulajdon)</t>
  </si>
  <si>
    <t>3692/3//</t>
  </si>
  <si>
    <t>7300 Komló, Attila utca</t>
  </si>
  <si>
    <t>vízmű / víztermelő kút (közös tulajdon)</t>
  </si>
  <si>
    <t>5918/2//</t>
  </si>
  <si>
    <t>7300 Komló, Fürdő utca</t>
  </si>
  <si>
    <t>22222 - KUTAK</t>
  </si>
  <si>
    <t>090/1//</t>
  </si>
  <si>
    <t>7300 Komló, Iskola utca</t>
  </si>
  <si>
    <t>0134/2//</t>
  </si>
  <si>
    <t>7300 Komló, Mecsekjánosi puszta</t>
  </si>
  <si>
    <t>vízmű (közös tulajdon)</t>
  </si>
  <si>
    <t>0359///</t>
  </si>
  <si>
    <t>7300 Komló, Béta akna</t>
  </si>
  <si>
    <t>00001 - MŰVELÉS ALÁ NEM TARTOZÓ BEÉPÍTETLEN FÖLDTERÜLET</t>
  </si>
  <si>
    <t>vízmű / víztároló (közös tulajdon)</t>
  </si>
  <si>
    <t>0409///</t>
  </si>
  <si>
    <t>7300 Komló, Külterület</t>
  </si>
  <si>
    <t>vízmű / (közös tulajdon)</t>
  </si>
  <si>
    <t>2878/2//</t>
  </si>
  <si>
    <t>7694 Hosszúhetény, Bencze József utca</t>
  </si>
  <si>
    <t>073/2//</t>
  </si>
  <si>
    <t>7694 Hosszúhetény, Külterület</t>
  </si>
  <si>
    <t>0199/2//</t>
  </si>
  <si>
    <t>0199/3//</t>
  </si>
  <si>
    <t>vízmű / felszín alatti forrásfogl. (közös tulajdon)</t>
  </si>
  <si>
    <t>379///</t>
  </si>
  <si>
    <t>7394 MAGYARHERTELEND, KOSSUTH LAJOS UTCA</t>
  </si>
  <si>
    <t>419///</t>
  </si>
  <si>
    <t>0167/2//</t>
  </si>
  <si>
    <t>7396 Magyarszék, Külterület</t>
  </si>
  <si>
    <t>épület / víztermelő kút (közös tulajdon)</t>
  </si>
  <si>
    <t>5231///</t>
  </si>
  <si>
    <t>7304 Mánfa, Árpád út</t>
  </si>
  <si>
    <t>vízmű / beépítetlen terület (közös tulajdon)</t>
  </si>
  <si>
    <t>5234///</t>
  </si>
  <si>
    <t>5252///</t>
  </si>
  <si>
    <t>5267///</t>
  </si>
  <si>
    <t>épület / beépítetlen terület (közös tulajdon)</t>
  </si>
  <si>
    <t>5356///</t>
  </si>
  <si>
    <t>7304 Mánfa, Fábián Béla utca</t>
  </si>
  <si>
    <t>5376/1//</t>
  </si>
  <si>
    <t>0458///</t>
  </si>
  <si>
    <t>0465///</t>
  </si>
  <si>
    <t>7304 Mánfa, Külterület</t>
  </si>
  <si>
    <t>0468/4//</t>
  </si>
  <si>
    <t>rét (vízmű vagyon - közös tulajdon)</t>
  </si>
  <si>
    <t>0471/1//</t>
  </si>
  <si>
    <t>7304 Mánfa, Budafa utca</t>
  </si>
  <si>
    <t>00005 - TERMŐFÖLD</t>
  </si>
  <si>
    <t>0473///</t>
  </si>
  <si>
    <t>0482///</t>
  </si>
  <si>
    <t>0490/2//</t>
  </si>
  <si>
    <t>vízmű / kút (közös tulajdon)</t>
  </si>
  <si>
    <t>0490/3//</t>
  </si>
  <si>
    <t>0508///</t>
  </si>
  <si>
    <t>0528///</t>
  </si>
  <si>
    <t>0532///</t>
  </si>
  <si>
    <t>0537///</t>
  </si>
  <si>
    <t>0539/3//</t>
  </si>
  <si>
    <t>0550///</t>
  </si>
  <si>
    <t>0551///</t>
  </si>
  <si>
    <t>0553///</t>
  </si>
  <si>
    <t>0565/2//</t>
  </si>
  <si>
    <t>0565/3//</t>
  </si>
  <si>
    <t>szántó és gazd.ép. (közös tul.)</t>
  </si>
  <si>
    <t>0609/28//</t>
  </si>
  <si>
    <t>saját használatú út - vízmű vagyon (közös tul.)</t>
  </si>
  <si>
    <t>649/3//</t>
  </si>
  <si>
    <t>7720 Pécsvárad, Mecsekkörnyék utca</t>
  </si>
  <si>
    <t>21124 - BELTERÜLETI KISZOLGÁLÓ ÉS LAKÓUTAK</t>
  </si>
  <si>
    <t>879/1//</t>
  </si>
  <si>
    <t>7720 Pécsvárad, Radnóti utca</t>
  </si>
  <si>
    <t>épület / víztároló (közös tulajdon)</t>
  </si>
  <si>
    <t>990/2//</t>
  </si>
  <si>
    <t>7720 Pécsvárad, KOSSUTH TÉR</t>
  </si>
  <si>
    <t>vízmű / víztároló - műemlék (közös tulajdon)</t>
  </si>
  <si>
    <t>1280/2//</t>
  </si>
  <si>
    <t>7720 Pécsvárad, Táncsics utca</t>
  </si>
  <si>
    <t>vízmű / vízmű terület (közös tulajdon)</t>
  </si>
  <si>
    <t>2048/8//</t>
  </si>
  <si>
    <t>7720 Pécsvárad, Zártkert</t>
  </si>
  <si>
    <t>gyümölcsös / szennyvízgyűjtő (közös tulajdon)</t>
  </si>
  <si>
    <t>2053/4//</t>
  </si>
  <si>
    <t>22232 - SZENNYVÍZGYŰJTŐK</t>
  </si>
  <si>
    <t>2092///</t>
  </si>
  <si>
    <t>2201///</t>
  </si>
  <si>
    <t>08///</t>
  </si>
  <si>
    <t>7720 Zengővárkony, Külterület</t>
  </si>
  <si>
    <t>014///</t>
  </si>
  <si>
    <t>015///</t>
  </si>
  <si>
    <t>saját használatú út / vízmű út (közös tulajdon)</t>
  </si>
  <si>
    <t>2053/5//</t>
  </si>
  <si>
    <t>21125 - KÜLTERÜLETI KÖZUTAK</t>
  </si>
  <si>
    <t>000000 / Víziközmű (közös tulajdon) - több település területén</t>
  </si>
  <si>
    <t>000000///</t>
  </si>
  <si>
    <t>0 Közművek,</t>
  </si>
  <si>
    <t>22221 - VÍZ SZÁLLÍTÁSÁRA SZOLGÁLÓ HELYI CSŐVEZETÉKEK</t>
  </si>
  <si>
    <t>vízmű / Víztorony (közös tulajdon)</t>
  </si>
  <si>
    <t>3347/4//</t>
  </si>
  <si>
    <t>7300 Komló, Köztársaság utca</t>
  </si>
  <si>
    <t>22223 - VÍZTORNYOK</t>
  </si>
  <si>
    <t>vízmű</t>
  </si>
  <si>
    <t>1047///</t>
  </si>
  <si>
    <t>7300 Komló, Tél utca</t>
  </si>
  <si>
    <t>vízmű telep / szennyvízátemelő</t>
  </si>
  <si>
    <t>1502/1//</t>
  </si>
  <si>
    <t>7300 Komló, Mecsekfalui út</t>
  </si>
  <si>
    <t>090/2//</t>
  </si>
  <si>
    <t>hrsz</t>
  </si>
  <si>
    <t>terület
/ha</t>
  </si>
  <si>
    <t>terület 
/m2</t>
  </si>
  <si>
    <t xml:space="preserve"> / </t>
  </si>
  <si>
    <t>tul.hányad</t>
  </si>
  <si>
    <t>becsült érték
(eFt)</t>
  </si>
  <si>
    <t>bruttó érték 
(eFt)</t>
  </si>
  <si>
    <t>Komló Város Önkormányzat tulajdonában és Baranya-Víz Zrt. üzemeltetésében lévő ingatlanok 2022.11.30.</t>
  </si>
  <si>
    <t>Összesen:</t>
  </si>
  <si>
    <t>Megj.: A még folyamatban lévő fejlesztések és a még el nem végzett aktiválások miatt a melléklet még jelentősen változik, illetve a végleges lezárására az átadás-átvételt követően  kerül 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</si>
</sst>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0_-;\-* #,##0.000_-;_-* &quot;-&quot;??_-;_-@_-"/>
  </numFmts>
  <fonts count="10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4"/>
      <color indexed="8"/>
      <name val="Calibri"/>
      <family val="2"/>
      <charset val="238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164" fontId="3" fillId="0" borderId="0" xfId="1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1" applyNumberFormat="1" applyFont="1" applyBorder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/>
    <xf numFmtId="164" fontId="7" fillId="0" borderId="1" xfId="0" applyNumberFormat="1" applyFont="1" applyBorder="1"/>
    <xf numFmtId="0" fontId="7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"/>
  <sheetViews>
    <sheetView tabSelected="1" workbookViewId="0">
      <selection activeCell="I4" sqref="I4"/>
    </sheetView>
  </sheetViews>
  <sheetFormatPr defaultRowHeight="13.8" x14ac:dyDescent="0.3"/>
  <cols>
    <col min="1" max="1" width="50.77734375" style="2" bestFit="1" customWidth="1"/>
    <col min="2" max="2" width="9.33203125" style="2" bestFit="1" customWidth="1"/>
    <col min="3" max="4" width="6.44140625" style="2" bestFit="1" customWidth="1"/>
    <col min="5" max="5" width="7.5546875" style="2" customWidth="1"/>
    <col min="6" max="6" width="2.6640625" style="2" bestFit="1" customWidth="1"/>
    <col min="7" max="7" width="6.77734375" style="2" customWidth="1"/>
    <col min="8" max="8" width="40" style="2" bestFit="1" customWidth="1"/>
    <col min="9" max="9" width="69.44140625" style="10" customWidth="1"/>
    <col min="10" max="11" width="13.5546875" style="3" bestFit="1" customWidth="1"/>
    <col min="12" max="16384" width="8.88671875" style="2"/>
  </cols>
  <sheetData>
    <row r="1" spans="1:11" ht="18" x14ac:dyDescent="0.35">
      <c r="A1" s="18" t="s">
        <v>134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8" x14ac:dyDescent="0.35">
      <c r="A2" s="20" t="s">
        <v>136</v>
      </c>
      <c r="B2" s="19"/>
      <c r="C2" s="19"/>
      <c r="D2" s="19"/>
      <c r="E2" s="19"/>
      <c r="F2" s="19"/>
      <c r="G2" s="19"/>
      <c r="H2" s="19"/>
      <c r="I2" s="19"/>
      <c r="J2" s="9"/>
      <c r="K2" s="9"/>
    </row>
    <row r="4" spans="1:11" ht="27.6" x14ac:dyDescent="0.3">
      <c r="A4" s="4" t="s">
        <v>0</v>
      </c>
      <c r="B4" s="4" t="s">
        <v>127</v>
      </c>
      <c r="C4" s="5" t="s">
        <v>128</v>
      </c>
      <c r="D4" s="5" t="s">
        <v>129</v>
      </c>
      <c r="E4" s="15" t="s">
        <v>131</v>
      </c>
      <c r="F4" s="16"/>
      <c r="G4" s="17"/>
      <c r="H4" s="4" t="s">
        <v>1</v>
      </c>
      <c r="I4" s="11" t="s">
        <v>2</v>
      </c>
      <c r="J4" s="6" t="s">
        <v>133</v>
      </c>
      <c r="K4" s="6" t="s">
        <v>132</v>
      </c>
    </row>
    <row r="5" spans="1:11" x14ac:dyDescent="0.3">
      <c r="A5" s="7" t="s">
        <v>112</v>
      </c>
      <c r="B5" s="7" t="s">
        <v>113</v>
      </c>
      <c r="C5" s="7">
        <v>0</v>
      </c>
      <c r="D5" s="7">
        <v>0</v>
      </c>
      <c r="E5" s="7">
        <v>1</v>
      </c>
      <c r="F5" s="7" t="s">
        <v>130</v>
      </c>
      <c r="G5" s="7">
        <v>1</v>
      </c>
      <c r="H5" s="7" t="s">
        <v>114</v>
      </c>
      <c r="I5" s="12" t="s">
        <v>115</v>
      </c>
      <c r="J5" s="8">
        <v>595259.95700000005</v>
      </c>
      <c r="K5" s="8">
        <v>630458.179</v>
      </c>
    </row>
    <row r="6" spans="1:11" s="1" customFormat="1" x14ac:dyDescent="0.3">
      <c r="A6" s="7" t="s">
        <v>18</v>
      </c>
      <c r="B6" s="7" t="s">
        <v>27</v>
      </c>
      <c r="C6" s="7">
        <v>0</v>
      </c>
      <c r="D6" s="7">
        <v>353</v>
      </c>
      <c r="E6" s="7">
        <v>5927</v>
      </c>
      <c r="F6" s="7" t="s">
        <v>130</v>
      </c>
      <c r="G6" s="7">
        <v>10000</v>
      </c>
      <c r="H6" s="7" t="s">
        <v>28</v>
      </c>
      <c r="I6" s="12" t="s">
        <v>6</v>
      </c>
      <c r="J6" s="8">
        <v>4295.0060000000003</v>
      </c>
      <c r="K6" s="8">
        <v>3505.06</v>
      </c>
    </row>
    <row r="7" spans="1:11" x14ac:dyDescent="0.3">
      <c r="A7" s="7" t="s">
        <v>29</v>
      </c>
      <c r="B7" s="7" t="s">
        <v>107</v>
      </c>
      <c r="C7" s="7">
        <v>0</v>
      </c>
      <c r="D7" s="7">
        <v>403</v>
      </c>
      <c r="E7" s="7">
        <v>5927</v>
      </c>
      <c r="F7" s="7" t="s">
        <v>130</v>
      </c>
      <c r="G7" s="7">
        <v>10000</v>
      </c>
      <c r="H7" s="7" t="s">
        <v>106</v>
      </c>
      <c r="I7" s="12" t="s">
        <v>24</v>
      </c>
      <c r="J7" s="8">
        <v>2459.42</v>
      </c>
      <c r="K7" s="8">
        <v>2459.42</v>
      </c>
    </row>
    <row r="8" spans="1:11" x14ac:dyDescent="0.3">
      <c r="A8" s="7" t="s">
        <v>29</v>
      </c>
      <c r="B8" s="7" t="s">
        <v>108</v>
      </c>
      <c r="C8" s="7">
        <v>0</v>
      </c>
      <c r="D8" s="7">
        <v>362</v>
      </c>
      <c r="E8" s="7">
        <v>5927</v>
      </c>
      <c r="F8" s="7" t="s">
        <v>130</v>
      </c>
      <c r="G8" s="7">
        <v>10000</v>
      </c>
      <c r="H8" s="7" t="s">
        <v>106</v>
      </c>
      <c r="I8" s="12" t="s">
        <v>32</v>
      </c>
      <c r="J8" s="8">
        <v>5</v>
      </c>
      <c r="K8" s="8">
        <v>5</v>
      </c>
    </row>
    <row r="9" spans="1:11" x14ac:dyDescent="0.3">
      <c r="A9" s="7" t="s">
        <v>18</v>
      </c>
      <c r="B9" s="7" t="s">
        <v>47</v>
      </c>
      <c r="C9" s="7">
        <v>0</v>
      </c>
      <c r="D9" s="7">
        <v>785</v>
      </c>
      <c r="E9" s="7">
        <v>5927</v>
      </c>
      <c r="F9" s="7" t="s">
        <v>130</v>
      </c>
      <c r="G9" s="7">
        <v>10000</v>
      </c>
      <c r="H9" s="7" t="s">
        <v>48</v>
      </c>
      <c r="I9" s="12" t="s">
        <v>6</v>
      </c>
      <c r="J9" s="8">
        <v>3334.82</v>
      </c>
      <c r="K9" s="8">
        <v>3334.82</v>
      </c>
    </row>
    <row r="10" spans="1:11" x14ac:dyDescent="0.3">
      <c r="A10" s="7" t="s">
        <v>29</v>
      </c>
      <c r="B10" s="7" t="s">
        <v>41</v>
      </c>
      <c r="C10" s="7">
        <v>0</v>
      </c>
      <c r="D10" s="7">
        <v>533</v>
      </c>
      <c r="E10" s="7">
        <v>5927</v>
      </c>
      <c r="F10" s="7" t="s">
        <v>130</v>
      </c>
      <c r="G10" s="7">
        <v>10000</v>
      </c>
      <c r="H10" s="7" t="s">
        <v>40</v>
      </c>
      <c r="I10" s="12" t="s">
        <v>24</v>
      </c>
      <c r="J10" s="8">
        <v>3531.2979999999998</v>
      </c>
      <c r="K10" s="8">
        <v>3531.2979999999998</v>
      </c>
    </row>
    <row r="11" spans="1:11" x14ac:dyDescent="0.3">
      <c r="A11" s="7" t="s">
        <v>29</v>
      </c>
      <c r="B11" s="7" t="s">
        <v>42</v>
      </c>
      <c r="C11" s="7">
        <v>0</v>
      </c>
      <c r="D11" s="7">
        <v>119</v>
      </c>
      <c r="E11" s="7">
        <v>5927</v>
      </c>
      <c r="F11" s="7" t="s">
        <v>130</v>
      </c>
      <c r="G11" s="7">
        <v>10000</v>
      </c>
      <c r="H11" s="7" t="s">
        <v>40</v>
      </c>
      <c r="I11" s="12" t="s">
        <v>24</v>
      </c>
      <c r="J11" s="8">
        <v>3131.8359999999998</v>
      </c>
      <c r="K11" s="8">
        <v>3131.8359999999998</v>
      </c>
    </row>
    <row r="12" spans="1:11" x14ac:dyDescent="0.3">
      <c r="A12" s="7" t="s">
        <v>3</v>
      </c>
      <c r="B12" s="7" t="s">
        <v>4</v>
      </c>
      <c r="C12" s="7">
        <v>0</v>
      </c>
      <c r="D12" s="7">
        <v>6119</v>
      </c>
      <c r="E12" s="7">
        <v>1</v>
      </c>
      <c r="F12" s="7" t="s">
        <v>130</v>
      </c>
      <c r="G12" s="7">
        <v>1</v>
      </c>
      <c r="H12" s="7" t="s">
        <v>5</v>
      </c>
      <c r="I12" s="12" t="s">
        <v>6</v>
      </c>
      <c r="J12" s="8">
        <v>69</v>
      </c>
      <c r="K12" s="8">
        <v>22119</v>
      </c>
    </row>
    <row r="13" spans="1:11" x14ac:dyDescent="0.3">
      <c r="A13" s="7" t="s">
        <v>29</v>
      </c>
      <c r="B13" s="7" t="s">
        <v>30</v>
      </c>
      <c r="C13" s="7">
        <v>0</v>
      </c>
      <c r="D13" s="7">
        <v>2056</v>
      </c>
      <c r="E13" s="7">
        <v>5927</v>
      </c>
      <c r="F13" s="7" t="s">
        <v>130</v>
      </c>
      <c r="G13" s="7">
        <v>10000</v>
      </c>
      <c r="H13" s="7" t="s">
        <v>31</v>
      </c>
      <c r="I13" s="12" t="s">
        <v>32</v>
      </c>
      <c r="J13" s="8">
        <v>0.20599999999999999</v>
      </c>
      <c r="K13" s="8">
        <v>0.20599999999999999</v>
      </c>
    </row>
    <row r="14" spans="1:11" x14ac:dyDescent="0.3">
      <c r="A14" s="7" t="s">
        <v>33</v>
      </c>
      <c r="B14" s="7" t="s">
        <v>34</v>
      </c>
      <c r="C14" s="7">
        <v>0</v>
      </c>
      <c r="D14" s="7">
        <v>990</v>
      </c>
      <c r="E14" s="7">
        <v>5927</v>
      </c>
      <c r="F14" s="7" t="s">
        <v>130</v>
      </c>
      <c r="G14" s="7">
        <v>10000</v>
      </c>
      <c r="H14" s="7" t="s">
        <v>35</v>
      </c>
      <c r="I14" s="12" t="s">
        <v>6</v>
      </c>
      <c r="J14" s="8">
        <v>20359.508999999998</v>
      </c>
      <c r="K14" s="8">
        <v>42962</v>
      </c>
    </row>
    <row r="15" spans="1:11" x14ac:dyDescent="0.3">
      <c r="A15" s="7" t="s">
        <v>29</v>
      </c>
      <c r="B15" s="7" t="s">
        <v>60</v>
      </c>
      <c r="C15" s="7">
        <v>0</v>
      </c>
      <c r="D15" s="7">
        <v>669</v>
      </c>
      <c r="E15" s="7">
        <v>5927</v>
      </c>
      <c r="F15" s="7" t="s">
        <v>130</v>
      </c>
      <c r="G15" s="7">
        <v>10000</v>
      </c>
      <c r="H15" s="7" t="s">
        <v>51</v>
      </c>
      <c r="I15" s="12" t="s">
        <v>32</v>
      </c>
      <c r="J15" s="8">
        <v>7</v>
      </c>
      <c r="K15" s="8">
        <v>7</v>
      </c>
    </row>
    <row r="16" spans="1:11" x14ac:dyDescent="0.3">
      <c r="A16" s="7" t="s">
        <v>21</v>
      </c>
      <c r="B16" s="7" t="s">
        <v>61</v>
      </c>
      <c r="C16" s="7">
        <v>0</v>
      </c>
      <c r="D16" s="7">
        <v>832</v>
      </c>
      <c r="E16" s="7">
        <v>5927</v>
      </c>
      <c r="F16" s="7" t="s">
        <v>130</v>
      </c>
      <c r="G16" s="7">
        <v>10000</v>
      </c>
      <c r="H16" s="7" t="s">
        <v>62</v>
      </c>
      <c r="I16" s="12" t="s">
        <v>24</v>
      </c>
      <c r="J16" s="8">
        <v>24.64</v>
      </c>
      <c r="K16" s="8">
        <v>3882.7370000000001</v>
      </c>
    </row>
    <row r="17" spans="1:11" x14ac:dyDescent="0.3">
      <c r="A17" s="7" t="s">
        <v>21</v>
      </c>
      <c r="B17" s="7" t="s">
        <v>63</v>
      </c>
      <c r="C17" s="7">
        <v>0</v>
      </c>
      <c r="D17" s="7">
        <v>403</v>
      </c>
      <c r="E17" s="7">
        <v>5927</v>
      </c>
      <c r="F17" s="7" t="s">
        <v>130</v>
      </c>
      <c r="G17" s="7">
        <v>10000</v>
      </c>
      <c r="H17" s="7" t="s">
        <v>62</v>
      </c>
      <c r="I17" s="12" t="s">
        <v>24</v>
      </c>
      <c r="J17" s="8">
        <v>786.06</v>
      </c>
      <c r="K17" s="8">
        <v>3787.462</v>
      </c>
    </row>
    <row r="18" spans="1:11" x14ac:dyDescent="0.3">
      <c r="A18" s="7" t="s">
        <v>64</v>
      </c>
      <c r="B18" s="7" t="s">
        <v>65</v>
      </c>
      <c r="C18" s="7">
        <v>0</v>
      </c>
      <c r="D18" s="7">
        <v>8763</v>
      </c>
      <c r="E18" s="7">
        <v>5927</v>
      </c>
      <c r="F18" s="7" t="s">
        <v>130</v>
      </c>
      <c r="G18" s="7">
        <v>10000</v>
      </c>
      <c r="H18" s="7" t="s">
        <v>66</v>
      </c>
      <c r="I18" s="12" t="s">
        <v>67</v>
      </c>
      <c r="J18" s="8">
        <v>88</v>
      </c>
      <c r="K18" s="8">
        <v>88</v>
      </c>
    </row>
    <row r="19" spans="1:11" x14ac:dyDescent="0.3">
      <c r="A19" s="7" t="s">
        <v>33</v>
      </c>
      <c r="B19" s="7" t="s">
        <v>68</v>
      </c>
      <c r="C19" s="7">
        <v>1</v>
      </c>
      <c r="D19" s="7">
        <v>1210</v>
      </c>
      <c r="E19" s="7">
        <v>5927</v>
      </c>
      <c r="F19" s="7" t="s">
        <v>130</v>
      </c>
      <c r="G19" s="7">
        <v>10000</v>
      </c>
      <c r="H19" s="7" t="s">
        <v>66</v>
      </c>
      <c r="I19" s="12" t="s">
        <v>6</v>
      </c>
      <c r="J19" s="8">
        <v>14088.419</v>
      </c>
      <c r="K19" s="8">
        <v>172491.57500000001</v>
      </c>
    </row>
    <row r="20" spans="1:11" x14ac:dyDescent="0.3">
      <c r="A20" s="7" t="s">
        <v>21</v>
      </c>
      <c r="B20" s="7" t="s">
        <v>69</v>
      </c>
      <c r="C20" s="7">
        <v>0</v>
      </c>
      <c r="D20" s="7">
        <v>1385</v>
      </c>
      <c r="E20" s="7">
        <v>5927</v>
      </c>
      <c r="F20" s="7" t="s">
        <v>130</v>
      </c>
      <c r="G20" s="7">
        <v>10000</v>
      </c>
      <c r="H20" s="7" t="s">
        <v>62</v>
      </c>
      <c r="I20" s="12" t="s">
        <v>24</v>
      </c>
      <c r="J20" s="8">
        <v>62.7</v>
      </c>
      <c r="K20" s="8">
        <v>2414.7020000000002</v>
      </c>
    </row>
    <row r="21" spans="1:11" x14ac:dyDescent="0.3">
      <c r="A21" s="7" t="s">
        <v>29</v>
      </c>
      <c r="B21" s="7" t="s">
        <v>70</v>
      </c>
      <c r="C21" s="7">
        <v>0</v>
      </c>
      <c r="D21" s="7">
        <v>449</v>
      </c>
      <c r="E21" s="7">
        <v>5927</v>
      </c>
      <c r="F21" s="7" t="s">
        <v>130</v>
      </c>
      <c r="G21" s="7">
        <v>10000</v>
      </c>
      <c r="H21" s="7" t="s">
        <v>62</v>
      </c>
      <c r="I21" s="12" t="s">
        <v>32</v>
      </c>
      <c r="J21" s="8">
        <v>4</v>
      </c>
      <c r="K21" s="8">
        <v>4</v>
      </c>
    </row>
    <row r="22" spans="1:11" x14ac:dyDescent="0.3">
      <c r="A22" s="7" t="s">
        <v>71</v>
      </c>
      <c r="B22" s="7" t="s">
        <v>72</v>
      </c>
      <c r="C22" s="7">
        <v>0</v>
      </c>
      <c r="D22" s="7">
        <v>331</v>
      </c>
      <c r="E22" s="7">
        <v>5927</v>
      </c>
      <c r="F22" s="7" t="s">
        <v>130</v>
      </c>
      <c r="G22" s="7">
        <v>10000</v>
      </c>
      <c r="H22" s="7" t="s">
        <v>62</v>
      </c>
      <c r="I22" s="12" t="s">
        <v>24</v>
      </c>
      <c r="J22" s="8">
        <v>2365.7240000000002</v>
      </c>
      <c r="K22" s="8">
        <v>7747.7330000000002</v>
      </c>
    </row>
    <row r="23" spans="1:11" x14ac:dyDescent="0.3">
      <c r="A23" s="7" t="s">
        <v>71</v>
      </c>
      <c r="B23" s="7" t="s">
        <v>73</v>
      </c>
      <c r="C23" s="7">
        <v>0</v>
      </c>
      <c r="D23" s="7">
        <v>414</v>
      </c>
      <c r="E23" s="7">
        <v>5927</v>
      </c>
      <c r="F23" s="7" t="s">
        <v>130</v>
      </c>
      <c r="G23" s="7">
        <v>10000</v>
      </c>
      <c r="H23" s="7" t="s">
        <v>62</v>
      </c>
      <c r="I23" s="12" t="s">
        <v>24</v>
      </c>
      <c r="J23" s="8">
        <v>1098.28</v>
      </c>
      <c r="K23" s="8">
        <v>6040.0780000000004</v>
      </c>
    </row>
    <row r="24" spans="1:11" x14ac:dyDescent="0.3">
      <c r="A24" s="7" t="s">
        <v>21</v>
      </c>
      <c r="B24" s="7" t="s">
        <v>74</v>
      </c>
      <c r="C24" s="7">
        <v>0</v>
      </c>
      <c r="D24" s="7">
        <v>652</v>
      </c>
      <c r="E24" s="7">
        <v>5927</v>
      </c>
      <c r="F24" s="7" t="s">
        <v>130</v>
      </c>
      <c r="G24" s="7">
        <v>10000</v>
      </c>
      <c r="H24" s="7" t="s">
        <v>62</v>
      </c>
      <c r="I24" s="12" t="s">
        <v>24</v>
      </c>
      <c r="J24" s="8">
        <v>23.04</v>
      </c>
      <c r="K24" s="8">
        <v>359.77</v>
      </c>
    </row>
    <row r="25" spans="1:11" x14ac:dyDescent="0.3">
      <c r="A25" s="7" t="s">
        <v>71</v>
      </c>
      <c r="B25" s="7" t="s">
        <v>75</v>
      </c>
      <c r="C25" s="7">
        <v>0</v>
      </c>
      <c r="D25" s="7">
        <v>2117</v>
      </c>
      <c r="E25" s="7">
        <v>5927</v>
      </c>
      <c r="F25" s="7" t="s">
        <v>130</v>
      </c>
      <c r="G25" s="7">
        <v>10000</v>
      </c>
      <c r="H25" s="7" t="s">
        <v>62</v>
      </c>
      <c r="I25" s="12" t="s">
        <v>24</v>
      </c>
      <c r="J25" s="8">
        <v>2273.462</v>
      </c>
      <c r="K25" s="8">
        <v>3878.9229999999998</v>
      </c>
    </row>
    <row r="26" spans="1:11" x14ac:dyDescent="0.3">
      <c r="A26" s="7" t="s">
        <v>29</v>
      </c>
      <c r="B26" s="7" t="s">
        <v>76</v>
      </c>
      <c r="C26" s="7">
        <v>0</v>
      </c>
      <c r="D26" s="7">
        <v>922</v>
      </c>
      <c r="E26" s="7">
        <v>5927</v>
      </c>
      <c r="F26" s="7" t="s">
        <v>130</v>
      </c>
      <c r="G26" s="7">
        <v>10000</v>
      </c>
      <c r="H26" s="7" t="s">
        <v>62</v>
      </c>
      <c r="I26" s="12" t="s">
        <v>32</v>
      </c>
      <c r="J26" s="8">
        <v>9</v>
      </c>
      <c r="K26" s="8">
        <v>9</v>
      </c>
    </row>
    <row r="27" spans="1:11" x14ac:dyDescent="0.3">
      <c r="A27" s="7" t="s">
        <v>71</v>
      </c>
      <c r="B27" s="7" t="s">
        <v>77</v>
      </c>
      <c r="C27" s="7">
        <v>0</v>
      </c>
      <c r="D27" s="7">
        <v>1156</v>
      </c>
      <c r="E27" s="7">
        <v>5927</v>
      </c>
      <c r="F27" s="7" t="s">
        <v>130</v>
      </c>
      <c r="G27" s="7">
        <v>10000</v>
      </c>
      <c r="H27" s="7" t="s">
        <v>62</v>
      </c>
      <c r="I27" s="12" t="s">
        <v>24</v>
      </c>
      <c r="J27" s="8">
        <v>3627.12</v>
      </c>
      <c r="K27" s="8">
        <v>4871.2030000000004</v>
      </c>
    </row>
    <row r="28" spans="1:11" x14ac:dyDescent="0.3">
      <c r="A28" s="7" t="s">
        <v>29</v>
      </c>
      <c r="B28" s="7" t="s">
        <v>78</v>
      </c>
      <c r="C28" s="7">
        <v>0</v>
      </c>
      <c r="D28" s="7">
        <v>564</v>
      </c>
      <c r="E28" s="7">
        <v>5927</v>
      </c>
      <c r="F28" s="7" t="s">
        <v>130</v>
      </c>
      <c r="G28" s="7">
        <v>10000</v>
      </c>
      <c r="H28" s="7" t="s">
        <v>62</v>
      </c>
      <c r="I28" s="12" t="s">
        <v>24</v>
      </c>
      <c r="J28" s="8">
        <v>14947.32</v>
      </c>
      <c r="K28" s="8">
        <v>4103.9170000000004</v>
      </c>
    </row>
    <row r="29" spans="1:11" x14ac:dyDescent="0.3">
      <c r="A29" s="7" t="s">
        <v>71</v>
      </c>
      <c r="B29" s="7" t="s">
        <v>79</v>
      </c>
      <c r="C29" s="7">
        <v>0</v>
      </c>
      <c r="D29" s="7">
        <v>3977</v>
      </c>
      <c r="E29" s="7">
        <v>5927</v>
      </c>
      <c r="F29" s="7" t="s">
        <v>130</v>
      </c>
      <c r="G29" s="7">
        <v>10000</v>
      </c>
      <c r="H29" s="7" t="s">
        <v>62</v>
      </c>
      <c r="I29" s="12" t="s">
        <v>24</v>
      </c>
      <c r="J29" s="8">
        <v>15802.773999999999</v>
      </c>
      <c r="K29" s="8">
        <v>41993.760000000002</v>
      </c>
    </row>
    <row r="30" spans="1:11" x14ac:dyDescent="0.3">
      <c r="A30" s="7" t="s">
        <v>29</v>
      </c>
      <c r="B30" s="7" t="s">
        <v>80</v>
      </c>
      <c r="C30" s="7">
        <v>0</v>
      </c>
      <c r="D30" s="7">
        <v>1434</v>
      </c>
      <c r="E30" s="7">
        <v>5927</v>
      </c>
      <c r="F30" s="7" t="s">
        <v>130</v>
      </c>
      <c r="G30" s="7">
        <v>10000</v>
      </c>
      <c r="H30" s="7" t="s">
        <v>62</v>
      </c>
      <c r="I30" s="12" t="s">
        <v>32</v>
      </c>
      <c r="J30" s="8">
        <v>14</v>
      </c>
      <c r="K30" s="8">
        <v>14</v>
      </c>
    </row>
    <row r="31" spans="1:11" x14ac:dyDescent="0.3">
      <c r="A31" s="7" t="s">
        <v>71</v>
      </c>
      <c r="B31" s="7" t="s">
        <v>81</v>
      </c>
      <c r="C31" s="7">
        <v>0</v>
      </c>
      <c r="D31" s="7">
        <v>1086</v>
      </c>
      <c r="E31" s="7">
        <v>5927</v>
      </c>
      <c r="F31" s="7" t="s">
        <v>130</v>
      </c>
      <c r="G31" s="7">
        <v>10000</v>
      </c>
      <c r="H31" s="7" t="s">
        <v>62</v>
      </c>
      <c r="I31" s="12" t="s">
        <v>24</v>
      </c>
      <c r="J31" s="8">
        <v>475.72</v>
      </c>
      <c r="K31" s="8">
        <v>16428.691999999999</v>
      </c>
    </row>
    <row r="32" spans="1:11" x14ac:dyDescent="0.3">
      <c r="A32" s="7" t="s">
        <v>21</v>
      </c>
      <c r="B32" s="7" t="s">
        <v>82</v>
      </c>
      <c r="C32" s="7">
        <v>0</v>
      </c>
      <c r="D32" s="7">
        <v>751</v>
      </c>
      <c r="E32" s="7">
        <v>5927</v>
      </c>
      <c r="F32" s="7" t="s">
        <v>130</v>
      </c>
      <c r="G32" s="7">
        <v>10000</v>
      </c>
      <c r="H32" s="7" t="s">
        <v>62</v>
      </c>
      <c r="I32" s="12" t="s">
        <v>24</v>
      </c>
      <c r="J32" s="8">
        <v>263.02</v>
      </c>
      <c r="K32" s="8">
        <v>6274.625</v>
      </c>
    </row>
    <row r="33" spans="1:11" x14ac:dyDescent="0.3">
      <c r="A33" s="7" t="s">
        <v>83</v>
      </c>
      <c r="B33" s="7" t="s">
        <v>84</v>
      </c>
      <c r="C33" s="7">
        <v>0</v>
      </c>
      <c r="D33" s="7">
        <v>2636</v>
      </c>
      <c r="E33" s="7">
        <v>4009</v>
      </c>
      <c r="F33" s="7" t="s">
        <v>130</v>
      </c>
      <c r="G33" s="7">
        <v>10000</v>
      </c>
      <c r="H33" s="7" t="s">
        <v>62</v>
      </c>
      <c r="I33" s="12" t="s">
        <v>67</v>
      </c>
      <c r="J33" s="8">
        <v>26</v>
      </c>
      <c r="K33" s="8">
        <v>26</v>
      </c>
    </row>
    <row r="34" spans="1:11" x14ac:dyDescent="0.3">
      <c r="A34" s="7" t="s">
        <v>18</v>
      </c>
      <c r="B34" s="7" t="s">
        <v>39</v>
      </c>
      <c r="C34" s="7">
        <v>0</v>
      </c>
      <c r="D34" s="7">
        <v>2175</v>
      </c>
      <c r="E34" s="7">
        <v>5927</v>
      </c>
      <c r="F34" s="7" t="s">
        <v>130</v>
      </c>
      <c r="G34" s="7">
        <v>10000</v>
      </c>
      <c r="H34" s="7" t="s">
        <v>40</v>
      </c>
      <c r="I34" s="12" t="s">
        <v>6</v>
      </c>
      <c r="J34" s="8">
        <v>15378.5</v>
      </c>
      <c r="K34" s="8">
        <v>15378.5</v>
      </c>
    </row>
    <row r="35" spans="1:11" x14ac:dyDescent="0.3">
      <c r="A35" s="7" t="s">
        <v>29</v>
      </c>
      <c r="B35" s="7" t="s">
        <v>105</v>
      </c>
      <c r="C35" s="7">
        <v>0</v>
      </c>
      <c r="D35" s="7">
        <v>1151</v>
      </c>
      <c r="E35" s="7">
        <v>5927</v>
      </c>
      <c r="F35" s="7" t="s">
        <v>130</v>
      </c>
      <c r="G35" s="7">
        <v>10000</v>
      </c>
      <c r="H35" s="7" t="s">
        <v>106</v>
      </c>
      <c r="I35" s="12" t="s">
        <v>24</v>
      </c>
      <c r="J35" s="8">
        <v>26806.153999999999</v>
      </c>
      <c r="K35" s="8">
        <v>26806.153999999999</v>
      </c>
    </row>
    <row r="36" spans="1:11" x14ac:dyDescent="0.3">
      <c r="A36" s="7" t="s">
        <v>7</v>
      </c>
      <c r="B36" s="7" t="s">
        <v>25</v>
      </c>
      <c r="C36" s="7">
        <v>3</v>
      </c>
      <c r="D36" s="7">
        <v>5476</v>
      </c>
      <c r="E36" s="7">
        <v>1</v>
      </c>
      <c r="F36" s="7" t="s">
        <v>130</v>
      </c>
      <c r="G36" s="7">
        <v>1</v>
      </c>
      <c r="H36" s="7" t="s">
        <v>26</v>
      </c>
      <c r="I36" s="12" t="s">
        <v>10</v>
      </c>
      <c r="J36" s="8">
        <v>658066.93799999997</v>
      </c>
      <c r="K36" s="8">
        <v>802563.20499999996</v>
      </c>
    </row>
    <row r="37" spans="1:11" x14ac:dyDescent="0.3">
      <c r="A37" s="7" t="s">
        <v>7</v>
      </c>
      <c r="B37" s="7" t="s">
        <v>126</v>
      </c>
      <c r="C37" s="7">
        <v>1</v>
      </c>
      <c r="D37" s="7">
        <v>1218</v>
      </c>
      <c r="E37" s="7">
        <v>1</v>
      </c>
      <c r="F37" s="7" t="s">
        <v>130</v>
      </c>
      <c r="G37" s="7">
        <v>1</v>
      </c>
      <c r="H37" s="7" t="s">
        <v>26</v>
      </c>
      <c r="I37" s="12" t="s">
        <v>10</v>
      </c>
      <c r="J37" s="8">
        <v>76708.225999999995</v>
      </c>
      <c r="K37" s="8">
        <v>81142.436000000002</v>
      </c>
    </row>
    <row r="38" spans="1:11" x14ac:dyDescent="0.3">
      <c r="A38" s="7" t="s">
        <v>120</v>
      </c>
      <c r="B38" s="7" t="s">
        <v>121</v>
      </c>
      <c r="C38" s="7">
        <v>0</v>
      </c>
      <c r="D38" s="7">
        <v>299</v>
      </c>
      <c r="E38" s="7">
        <v>1</v>
      </c>
      <c r="F38" s="7" t="s">
        <v>130</v>
      </c>
      <c r="G38" s="7">
        <v>1</v>
      </c>
      <c r="H38" s="7" t="s">
        <v>122</v>
      </c>
      <c r="I38" s="12" t="s">
        <v>6</v>
      </c>
      <c r="J38" s="8">
        <v>12.5</v>
      </c>
      <c r="K38" s="8">
        <v>12.5</v>
      </c>
    </row>
    <row r="39" spans="1:11" x14ac:dyDescent="0.3">
      <c r="A39" s="7" t="s">
        <v>94</v>
      </c>
      <c r="B39" s="7" t="s">
        <v>95</v>
      </c>
      <c r="C39" s="7">
        <v>0</v>
      </c>
      <c r="D39" s="7">
        <v>520</v>
      </c>
      <c r="E39" s="7">
        <v>5927</v>
      </c>
      <c r="F39" s="7" t="s">
        <v>130</v>
      </c>
      <c r="G39" s="7">
        <v>10000</v>
      </c>
      <c r="H39" s="7" t="s">
        <v>96</v>
      </c>
      <c r="I39" s="12" t="s">
        <v>6</v>
      </c>
      <c r="J39" s="8">
        <v>4514.92</v>
      </c>
      <c r="K39" s="8">
        <v>4514.92</v>
      </c>
    </row>
    <row r="40" spans="1:11" x14ac:dyDescent="0.3">
      <c r="A40" s="7" t="s">
        <v>123</v>
      </c>
      <c r="B40" s="7" t="s">
        <v>124</v>
      </c>
      <c r="C40" s="7">
        <v>2</v>
      </c>
      <c r="D40" s="7">
        <v>3341</v>
      </c>
      <c r="E40" s="7">
        <v>1</v>
      </c>
      <c r="F40" s="7" t="s">
        <v>130</v>
      </c>
      <c r="G40" s="7">
        <v>1</v>
      </c>
      <c r="H40" s="7" t="s">
        <v>125</v>
      </c>
      <c r="I40" s="12" t="s">
        <v>14</v>
      </c>
      <c r="J40" s="8">
        <v>110026.645</v>
      </c>
      <c r="K40" s="8">
        <v>75441.456000000006</v>
      </c>
    </row>
    <row r="41" spans="1:11" x14ac:dyDescent="0.3">
      <c r="A41" s="7" t="s">
        <v>11</v>
      </c>
      <c r="B41" s="7" t="s">
        <v>12</v>
      </c>
      <c r="C41" s="7">
        <v>0</v>
      </c>
      <c r="D41" s="7">
        <v>247</v>
      </c>
      <c r="E41" s="7">
        <v>1</v>
      </c>
      <c r="F41" s="7" t="s">
        <v>130</v>
      </c>
      <c r="G41" s="7">
        <v>1</v>
      </c>
      <c r="H41" s="7" t="s">
        <v>13</v>
      </c>
      <c r="I41" s="12" t="s">
        <v>14</v>
      </c>
      <c r="J41" s="8">
        <v>6939.1270000000004</v>
      </c>
      <c r="K41" s="8">
        <v>4780.4120000000003</v>
      </c>
    </row>
    <row r="42" spans="1:11" x14ac:dyDescent="0.3">
      <c r="A42" s="7" t="s">
        <v>97</v>
      </c>
      <c r="B42" s="7" t="s">
        <v>98</v>
      </c>
      <c r="C42" s="7">
        <v>0</v>
      </c>
      <c r="D42" s="7">
        <v>625</v>
      </c>
      <c r="E42" s="7">
        <v>5927</v>
      </c>
      <c r="F42" s="7" t="s">
        <v>130</v>
      </c>
      <c r="G42" s="7">
        <v>10000</v>
      </c>
      <c r="H42" s="7" t="s">
        <v>99</v>
      </c>
      <c r="I42" s="12" t="s">
        <v>32</v>
      </c>
      <c r="J42" s="8">
        <v>25</v>
      </c>
      <c r="K42" s="8">
        <v>25</v>
      </c>
    </row>
    <row r="43" spans="1:11" x14ac:dyDescent="0.3">
      <c r="A43" s="7" t="s">
        <v>100</v>
      </c>
      <c r="B43" s="7" t="s">
        <v>101</v>
      </c>
      <c r="C43" s="7">
        <v>0</v>
      </c>
      <c r="D43" s="7">
        <v>61</v>
      </c>
      <c r="E43" s="7">
        <v>5927</v>
      </c>
      <c r="F43" s="7" t="s">
        <v>130</v>
      </c>
      <c r="G43" s="7">
        <v>10000</v>
      </c>
      <c r="H43" s="7" t="s">
        <v>99</v>
      </c>
      <c r="I43" s="12" t="s">
        <v>102</v>
      </c>
      <c r="J43" s="8">
        <v>1.2</v>
      </c>
      <c r="K43" s="8">
        <v>1.2</v>
      </c>
    </row>
    <row r="44" spans="1:11" x14ac:dyDescent="0.3">
      <c r="A44" s="7" t="s">
        <v>109</v>
      </c>
      <c r="B44" s="7" t="s">
        <v>110</v>
      </c>
      <c r="C44" s="7">
        <v>0</v>
      </c>
      <c r="D44" s="7">
        <v>137</v>
      </c>
      <c r="E44" s="7">
        <v>5927</v>
      </c>
      <c r="F44" s="7" t="s">
        <v>130</v>
      </c>
      <c r="G44" s="7">
        <v>10000</v>
      </c>
      <c r="H44" s="7" t="s">
        <v>99</v>
      </c>
      <c r="I44" s="12" t="s">
        <v>111</v>
      </c>
      <c r="J44" s="8">
        <v>22</v>
      </c>
      <c r="K44" s="8">
        <v>22</v>
      </c>
    </row>
    <row r="45" spans="1:11" x14ac:dyDescent="0.3">
      <c r="A45" s="7" t="s">
        <v>97</v>
      </c>
      <c r="B45" s="7" t="s">
        <v>103</v>
      </c>
      <c r="C45" s="7">
        <v>0</v>
      </c>
      <c r="D45" s="7">
        <v>1084</v>
      </c>
      <c r="E45" s="7">
        <v>5927</v>
      </c>
      <c r="F45" s="7" t="s">
        <v>130</v>
      </c>
      <c r="G45" s="7">
        <v>10000</v>
      </c>
      <c r="H45" s="7" t="s">
        <v>99</v>
      </c>
      <c r="I45" s="12" t="s">
        <v>32</v>
      </c>
      <c r="J45" s="8">
        <v>43</v>
      </c>
      <c r="K45" s="8">
        <v>43</v>
      </c>
    </row>
    <row r="46" spans="1:11" x14ac:dyDescent="0.3">
      <c r="A46" s="7" t="s">
        <v>29</v>
      </c>
      <c r="B46" s="7" t="s">
        <v>104</v>
      </c>
      <c r="C46" s="7">
        <v>0</v>
      </c>
      <c r="D46" s="7">
        <v>375</v>
      </c>
      <c r="E46" s="7">
        <v>5927</v>
      </c>
      <c r="F46" s="7" t="s">
        <v>130</v>
      </c>
      <c r="G46" s="7">
        <v>10000</v>
      </c>
      <c r="H46" s="7" t="s">
        <v>99</v>
      </c>
      <c r="I46" s="12" t="s">
        <v>6</v>
      </c>
      <c r="J46" s="8">
        <v>2852.46</v>
      </c>
      <c r="K46" s="8">
        <v>2852.46</v>
      </c>
    </row>
    <row r="47" spans="1:11" x14ac:dyDescent="0.3">
      <c r="A47" s="7" t="s">
        <v>15</v>
      </c>
      <c r="B47" s="7" t="s">
        <v>16</v>
      </c>
      <c r="C47" s="7">
        <v>0</v>
      </c>
      <c r="D47" s="7">
        <v>123</v>
      </c>
      <c r="E47" s="7">
        <v>1</v>
      </c>
      <c r="F47" s="7" t="s">
        <v>130</v>
      </c>
      <c r="G47" s="7">
        <v>1</v>
      </c>
      <c r="H47" s="7" t="s">
        <v>17</v>
      </c>
      <c r="I47" s="12" t="s">
        <v>14</v>
      </c>
      <c r="J47" s="8">
        <v>59456.027999999998</v>
      </c>
      <c r="K47" s="8">
        <v>6746.6279999999997</v>
      </c>
    </row>
    <row r="48" spans="1:11" x14ac:dyDescent="0.3">
      <c r="A48" s="7" t="s">
        <v>7</v>
      </c>
      <c r="B48" s="7" t="s">
        <v>8</v>
      </c>
      <c r="C48" s="7">
        <v>0</v>
      </c>
      <c r="D48" s="7">
        <v>203</v>
      </c>
      <c r="E48" s="7">
        <v>1</v>
      </c>
      <c r="F48" s="7" t="s">
        <v>130</v>
      </c>
      <c r="G48" s="7">
        <v>1</v>
      </c>
      <c r="H48" s="7" t="s">
        <v>9</v>
      </c>
      <c r="I48" s="12" t="s">
        <v>10</v>
      </c>
      <c r="J48" s="8">
        <v>1658.1</v>
      </c>
      <c r="K48" s="8">
        <v>1658.1</v>
      </c>
    </row>
    <row r="49" spans="1:11" x14ac:dyDescent="0.3">
      <c r="A49" s="7" t="s">
        <v>36</v>
      </c>
      <c r="B49" s="7" t="s">
        <v>37</v>
      </c>
      <c r="C49" s="7">
        <v>0</v>
      </c>
      <c r="D49" s="7">
        <v>410</v>
      </c>
      <c r="E49" s="7">
        <v>5927</v>
      </c>
      <c r="F49" s="7" t="s">
        <v>130</v>
      </c>
      <c r="G49" s="7">
        <v>10000</v>
      </c>
      <c r="H49" s="7" t="s">
        <v>38</v>
      </c>
      <c r="I49" s="12" t="s">
        <v>6</v>
      </c>
      <c r="J49" s="8">
        <v>2853.16</v>
      </c>
      <c r="K49" s="8">
        <v>2853.16</v>
      </c>
    </row>
    <row r="50" spans="1:11" x14ac:dyDescent="0.3">
      <c r="A50" s="7" t="s">
        <v>116</v>
      </c>
      <c r="B50" s="7" t="s">
        <v>117</v>
      </c>
      <c r="C50" s="7">
        <v>0</v>
      </c>
      <c r="D50" s="7">
        <v>1168</v>
      </c>
      <c r="E50" s="7">
        <v>5927</v>
      </c>
      <c r="F50" s="7" t="s">
        <v>130</v>
      </c>
      <c r="G50" s="7">
        <v>10000</v>
      </c>
      <c r="H50" s="7" t="s">
        <v>118</v>
      </c>
      <c r="I50" s="12" t="s">
        <v>119</v>
      </c>
      <c r="J50" s="8">
        <v>47371.46</v>
      </c>
      <c r="K50" s="8">
        <v>128520.173</v>
      </c>
    </row>
    <row r="51" spans="1:11" x14ac:dyDescent="0.3">
      <c r="A51" s="7" t="s">
        <v>18</v>
      </c>
      <c r="B51" s="7" t="s">
        <v>19</v>
      </c>
      <c r="C51" s="7">
        <v>0</v>
      </c>
      <c r="D51" s="7">
        <v>2495</v>
      </c>
      <c r="E51" s="7">
        <v>5927</v>
      </c>
      <c r="F51" s="7" t="s">
        <v>130</v>
      </c>
      <c r="G51" s="7">
        <v>10000</v>
      </c>
      <c r="H51" s="7" t="s">
        <v>20</v>
      </c>
      <c r="I51" s="12" t="s">
        <v>6</v>
      </c>
      <c r="J51" s="8">
        <v>3313.346</v>
      </c>
      <c r="K51" s="8">
        <v>42310</v>
      </c>
    </row>
    <row r="52" spans="1:11" x14ac:dyDescent="0.3">
      <c r="A52" s="7" t="s">
        <v>43</v>
      </c>
      <c r="B52" s="7" t="s">
        <v>44</v>
      </c>
      <c r="C52" s="7">
        <v>0</v>
      </c>
      <c r="D52" s="7">
        <v>4183</v>
      </c>
      <c r="E52" s="7">
        <v>5927</v>
      </c>
      <c r="F52" s="7" t="s">
        <v>130</v>
      </c>
      <c r="G52" s="7">
        <v>10000</v>
      </c>
      <c r="H52" s="7" t="s">
        <v>45</v>
      </c>
      <c r="I52" s="12" t="s">
        <v>24</v>
      </c>
      <c r="J52" s="8">
        <v>172.66</v>
      </c>
      <c r="K52" s="8">
        <v>638.42700000000002</v>
      </c>
    </row>
    <row r="53" spans="1:11" x14ac:dyDescent="0.3">
      <c r="A53" s="7" t="s">
        <v>21</v>
      </c>
      <c r="B53" s="7" t="s">
        <v>46</v>
      </c>
      <c r="C53" s="7">
        <v>0</v>
      </c>
      <c r="D53" s="7">
        <v>577</v>
      </c>
      <c r="E53" s="7">
        <v>5927</v>
      </c>
      <c r="F53" s="7" t="s">
        <v>130</v>
      </c>
      <c r="G53" s="7">
        <v>10000</v>
      </c>
      <c r="H53" s="7" t="s">
        <v>45</v>
      </c>
      <c r="I53" s="12" t="s">
        <v>24</v>
      </c>
      <c r="J53" s="8">
        <v>29.54</v>
      </c>
      <c r="K53" s="8">
        <v>1336.817</v>
      </c>
    </row>
    <row r="54" spans="1:11" x14ac:dyDescent="0.3">
      <c r="A54" s="7" t="s">
        <v>49</v>
      </c>
      <c r="B54" s="7" t="s">
        <v>50</v>
      </c>
      <c r="C54" s="7">
        <v>0</v>
      </c>
      <c r="D54" s="7">
        <v>167</v>
      </c>
      <c r="E54" s="7">
        <v>5927</v>
      </c>
      <c r="F54" s="7" t="s">
        <v>130</v>
      </c>
      <c r="G54" s="7">
        <v>10000</v>
      </c>
      <c r="H54" s="7" t="s">
        <v>51</v>
      </c>
      <c r="I54" s="12" t="s">
        <v>24</v>
      </c>
      <c r="J54" s="8">
        <v>156.34</v>
      </c>
      <c r="K54" s="8">
        <v>5139.5069999999996</v>
      </c>
    </row>
    <row r="55" spans="1:11" x14ac:dyDescent="0.3">
      <c r="A55" s="7" t="s">
        <v>52</v>
      </c>
      <c r="B55" s="7" t="s">
        <v>53</v>
      </c>
      <c r="C55" s="7">
        <v>0</v>
      </c>
      <c r="D55" s="7">
        <v>836</v>
      </c>
      <c r="E55" s="7">
        <v>5927</v>
      </c>
      <c r="F55" s="7" t="s">
        <v>130</v>
      </c>
      <c r="G55" s="7">
        <v>10000</v>
      </c>
      <c r="H55" s="7" t="s">
        <v>51</v>
      </c>
      <c r="I55" s="12" t="s">
        <v>32</v>
      </c>
      <c r="J55" s="8">
        <v>8</v>
      </c>
      <c r="K55" s="8">
        <v>8</v>
      </c>
    </row>
    <row r="56" spans="1:11" x14ac:dyDescent="0.3">
      <c r="A56" s="7" t="s">
        <v>49</v>
      </c>
      <c r="B56" s="7" t="s">
        <v>54</v>
      </c>
      <c r="C56" s="7">
        <v>0</v>
      </c>
      <c r="D56" s="7">
        <v>237</v>
      </c>
      <c r="E56" s="7">
        <v>5927</v>
      </c>
      <c r="F56" s="7" t="s">
        <v>130</v>
      </c>
      <c r="G56" s="7">
        <v>10000</v>
      </c>
      <c r="H56" s="7" t="s">
        <v>51</v>
      </c>
      <c r="I56" s="12" t="s">
        <v>24</v>
      </c>
      <c r="J56" s="8">
        <v>35.74</v>
      </c>
      <c r="K56" s="8">
        <v>11753.468000000001</v>
      </c>
    </row>
    <row r="57" spans="1:11" x14ac:dyDescent="0.3">
      <c r="A57" s="7" t="s">
        <v>49</v>
      </c>
      <c r="B57" s="7" t="s">
        <v>55</v>
      </c>
      <c r="C57" s="7">
        <v>0</v>
      </c>
      <c r="D57" s="7">
        <v>1645</v>
      </c>
      <c r="E57" s="7">
        <v>5927</v>
      </c>
      <c r="F57" s="7" t="s">
        <v>130</v>
      </c>
      <c r="G57" s="7">
        <v>10000</v>
      </c>
      <c r="H57" s="7" t="s">
        <v>51</v>
      </c>
      <c r="I57" s="12" t="s">
        <v>24</v>
      </c>
      <c r="J57" s="8">
        <v>46.9</v>
      </c>
      <c r="K57" s="8">
        <v>5318.7070000000003</v>
      </c>
    </row>
    <row r="58" spans="1:11" x14ac:dyDescent="0.3">
      <c r="A58" s="7" t="s">
        <v>56</v>
      </c>
      <c r="B58" s="7" t="s">
        <v>57</v>
      </c>
      <c r="C58" s="7">
        <v>0</v>
      </c>
      <c r="D58" s="7">
        <v>1071</v>
      </c>
      <c r="E58" s="7">
        <v>5927</v>
      </c>
      <c r="F58" s="7" t="s">
        <v>130</v>
      </c>
      <c r="G58" s="7">
        <v>10000</v>
      </c>
      <c r="H58" s="7" t="s">
        <v>58</v>
      </c>
      <c r="I58" s="12" t="s">
        <v>32</v>
      </c>
      <c r="J58" s="8">
        <v>11</v>
      </c>
      <c r="K58" s="8">
        <v>11</v>
      </c>
    </row>
    <row r="59" spans="1:11" x14ac:dyDescent="0.3">
      <c r="A59" s="7" t="s">
        <v>56</v>
      </c>
      <c r="B59" s="7" t="s">
        <v>59</v>
      </c>
      <c r="C59" s="7">
        <v>0</v>
      </c>
      <c r="D59" s="7">
        <v>431</v>
      </c>
      <c r="E59" s="7">
        <v>5927</v>
      </c>
      <c r="F59" s="7" t="s">
        <v>130</v>
      </c>
      <c r="G59" s="7">
        <v>10000</v>
      </c>
      <c r="H59" s="7" t="s">
        <v>58</v>
      </c>
      <c r="I59" s="12" t="s">
        <v>32</v>
      </c>
      <c r="J59" s="8">
        <v>4</v>
      </c>
      <c r="K59" s="8">
        <v>4</v>
      </c>
    </row>
    <row r="60" spans="1:11" x14ac:dyDescent="0.3">
      <c r="A60" s="7" t="s">
        <v>21</v>
      </c>
      <c r="B60" s="7" t="s">
        <v>22</v>
      </c>
      <c r="C60" s="7">
        <v>0</v>
      </c>
      <c r="D60" s="7">
        <v>100</v>
      </c>
      <c r="E60" s="7">
        <v>5927</v>
      </c>
      <c r="F60" s="7" t="s">
        <v>130</v>
      </c>
      <c r="G60" s="7">
        <v>10000</v>
      </c>
      <c r="H60" s="7" t="s">
        <v>23</v>
      </c>
      <c r="I60" s="12" t="s">
        <v>24</v>
      </c>
      <c r="J60" s="8">
        <v>1040.1130000000001</v>
      </c>
      <c r="K60" s="8">
        <v>1281.501</v>
      </c>
    </row>
    <row r="61" spans="1:11" x14ac:dyDescent="0.3">
      <c r="A61" s="7" t="s">
        <v>85</v>
      </c>
      <c r="B61" s="7" t="s">
        <v>86</v>
      </c>
      <c r="C61" s="7">
        <v>0</v>
      </c>
      <c r="D61" s="7">
        <v>143</v>
      </c>
      <c r="E61" s="7">
        <v>5927</v>
      </c>
      <c r="F61" s="7" t="s">
        <v>130</v>
      </c>
      <c r="G61" s="7">
        <v>10000</v>
      </c>
      <c r="H61" s="7" t="s">
        <v>87</v>
      </c>
      <c r="I61" s="12" t="s">
        <v>88</v>
      </c>
      <c r="J61" s="8">
        <v>20</v>
      </c>
      <c r="K61" s="8">
        <v>20</v>
      </c>
    </row>
    <row r="62" spans="1:11" x14ac:dyDescent="0.3">
      <c r="A62" s="7" t="s">
        <v>71</v>
      </c>
      <c r="B62" s="7" t="s">
        <v>89</v>
      </c>
      <c r="C62" s="7">
        <v>0</v>
      </c>
      <c r="D62" s="7">
        <v>315</v>
      </c>
      <c r="E62" s="7">
        <v>5927</v>
      </c>
      <c r="F62" s="7" t="s">
        <v>130</v>
      </c>
      <c r="G62" s="7">
        <v>10000</v>
      </c>
      <c r="H62" s="7" t="s">
        <v>90</v>
      </c>
      <c r="I62" s="12" t="s">
        <v>24</v>
      </c>
      <c r="J62" s="8">
        <v>3224.6610000000001</v>
      </c>
      <c r="K62" s="8">
        <v>3224.6610000000001</v>
      </c>
    </row>
    <row r="63" spans="1:11" x14ac:dyDescent="0.3">
      <c r="A63" s="7" t="s">
        <v>91</v>
      </c>
      <c r="B63" s="7" t="s">
        <v>92</v>
      </c>
      <c r="C63" s="7">
        <v>0</v>
      </c>
      <c r="D63" s="7">
        <v>83</v>
      </c>
      <c r="E63" s="7">
        <v>5927</v>
      </c>
      <c r="F63" s="7" t="s">
        <v>130</v>
      </c>
      <c r="G63" s="7">
        <v>10000</v>
      </c>
      <c r="H63" s="7" t="s">
        <v>93</v>
      </c>
      <c r="I63" s="12" t="s">
        <v>6</v>
      </c>
      <c r="J63" s="8">
        <v>955.90700000000004</v>
      </c>
      <c r="K63" s="8">
        <v>955.90700000000004</v>
      </c>
    </row>
    <row r="64" spans="1:11" x14ac:dyDescent="0.3">
      <c r="B64" s="7"/>
      <c r="C64" s="7"/>
      <c r="D64" s="7"/>
      <c r="E64" s="7"/>
      <c r="F64" s="7"/>
      <c r="G64" s="7"/>
      <c r="H64" s="14" t="s">
        <v>135</v>
      </c>
      <c r="I64" s="12"/>
      <c r="J64" s="13">
        <f>SUM(J5:J63)</f>
        <v>1710185.9559999995</v>
      </c>
      <c r="K64" s="13">
        <f>SUM(K5:K63)</f>
        <v>2211293.2949999999</v>
      </c>
    </row>
  </sheetData>
  <sortState xmlns:xlrd2="http://schemas.microsoft.com/office/spreadsheetml/2017/richdata2" ref="A5:K64">
    <sortCondition ref="B5:B64"/>
  </sortState>
  <mergeCells count="3">
    <mergeCell ref="E4:G4"/>
    <mergeCell ref="A1:K1"/>
    <mergeCell ref="A2:I2"/>
  </mergeCells>
  <pageMargins left="0.31496062992125984" right="0.31496062992125984" top="0.35433070866141736" bottom="0.35433070866141736" header="0.31496062992125984" footer="0.31496062992125984"/>
  <pageSetup paperSize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006tit</cp:lastModifiedBy>
  <cp:lastPrinted>2023-01-18T12:59:05Z</cp:lastPrinted>
  <dcterms:created xsi:type="dcterms:W3CDTF">2023-01-18T12:45:32Z</dcterms:created>
  <dcterms:modified xsi:type="dcterms:W3CDTF">2023-01-19T10:42:32Z</dcterms:modified>
</cp:coreProperties>
</file>