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0" yWindow="0" windowWidth="28800" windowHeight="1221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C6" i="1" l="1"/>
  <c r="F6" i="1" s="1"/>
  <c r="C5" i="1" l="1"/>
  <c r="F5" i="1" s="1"/>
  <c r="F4" i="1"/>
  <c r="F7" i="1" l="1"/>
</calcChain>
</file>

<file path=xl/sharedStrings.xml><?xml version="1.0" encoding="utf-8"?>
<sst xmlns="http://schemas.openxmlformats.org/spreadsheetml/2006/main" count="18" uniqueCount="17">
  <si>
    <t xml:space="preserve">1.) </t>
  </si>
  <si>
    <t>m2</t>
  </si>
  <si>
    <t>2.)</t>
  </si>
  <si>
    <t>m3</t>
  </si>
  <si>
    <t>3.)</t>
  </si>
  <si>
    <t>Meglévő szerkezet kiprofilozása M56 zúzottkővel, stabilizált útalap készítése hideg remix technológiával 200 fm x 4,5 m = 900 m2</t>
  </si>
  <si>
    <t>Többlet aszfaltmennyiség (2,5 cm) a szükséges 4 cm aszfaltburkolathoz (eredeti költségvetésben 1,5 cm AC11 kopó szerepelt) 900 m2 x 0,025 = 22,5 m3</t>
  </si>
  <si>
    <t>Mindösszesen (nettó)</t>
  </si>
  <si>
    <t>Menny.</t>
  </si>
  <si>
    <t>Munkanem</t>
  </si>
  <si>
    <t>ME</t>
  </si>
  <si>
    <t>Összesen (nettó)</t>
  </si>
  <si>
    <t>Egységár (nettó)</t>
  </si>
  <si>
    <t>Többletaszfalt kapubejáró csatlakozások kialakításához (pályaszint emelkedés 4 cm) AC11 kopó átlag 2 cm-ben kb 250 m2 x 0,02 = 5 m3</t>
  </si>
  <si>
    <t>Komló, Munkácsy Mihály utca egy szakaszán közműépítést követő útpályaszerkezet és útburkolat felújítás
Közút 200 fm hosszúságú, 4,5 m szélességű szakaszának burkolatfelújítása hideg remix technológiával, 2 réteg aszfalttal</t>
  </si>
  <si>
    <t xml:space="preserve">Kelt: </t>
  </si>
  <si>
    <t>cégszerű aláírás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</si>
</sst>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Ft&quot;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64" fontId="0" fillId="0" borderId="1" xfId="0" applyNumberFormat="1" applyBorder="1"/>
    <xf numFmtId="0" fontId="0" fillId="0" borderId="2" xfId="0" applyBorder="1" applyAlignment="1">
      <alignment wrapText="1"/>
    </xf>
    <xf numFmtId="165" fontId="0" fillId="0" borderId="2" xfId="0" applyNumberFormat="1" applyBorder="1"/>
    <xf numFmtId="0" fontId="0" fillId="0" borderId="2" xfId="0" applyBorder="1"/>
    <xf numFmtId="164" fontId="0" fillId="0" borderId="2" xfId="0" applyNumberFormat="1" applyBorder="1"/>
    <xf numFmtId="0" fontId="2" fillId="0" borderId="3" xfId="0" applyFont="1" applyBorder="1" applyAlignment="1">
      <alignment wrapText="1"/>
    </xf>
    <xf numFmtId="0" fontId="2" fillId="0" borderId="4" xfId="0" applyFont="1" applyBorder="1"/>
    <xf numFmtId="164" fontId="2" fillId="0" borderId="5" xfId="0" applyNumberFormat="1" applyFont="1" applyBorder="1"/>
    <xf numFmtId="0" fontId="1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150" zoomScaleNormal="150" zoomScaleSheetLayoutView="100" workbookViewId="0">
      <selection activeCell="F7" sqref="F7"/>
    </sheetView>
  </sheetViews>
  <sheetFormatPr defaultRowHeight="15" x14ac:dyDescent="0.25"/>
  <cols>
    <col min="1" max="1" width="3.7109375" customWidth="1"/>
    <col min="2" max="2" width="41" customWidth="1"/>
    <col min="5" max="5" width="19.5703125" customWidth="1"/>
    <col min="6" max="6" width="14.5703125" bestFit="1" customWidth="1"/>
  </cols>
  <sheetData>
    <row r="1" spans="1:9" ht="79.150000000000006" customHeight="1" x14ac:dyDescent="0.25">
      <c r="A1" s="16" t="s">
        <v>14</v>
      </c>
      <c r="B1" s="16"/>
      <c r="C1" s="16"/>
      <c r="D1" s="16"/>
      <c r="E1" s="16"/>
      <c r="F1" s="16"/>
      <c r="G1" s="3"/>
      <c r="H1" s="3"/>
      <c r="I1" s="3"/>
    </row>
    <row r="2" spans="1:9" x14ac:dyDescent="0.25">
      <c r="A2" s="4"/>
      <c r="B2" s="4"/>
      <c r="C2" s="4"/>
      <c r="D2" s="4"/>
      <c r="E2" s="4"/>
      <c r="F2" s="4"/>
      <c r="G2" s="3"/>
      <c r="H2" s="3"/>
      <c r="I2" s="3"/>
    </row>
    <row r="3" spans="1:9" x14ac:dyDescent="0.25">
      <c r="B3" s="5" t="s">
        <v>9</v>
      </c>
      <c r="C3" s="5" t="s">
        <v>8</v>
      </c>
      <c r="D3" s="5" t="s">
        <v>10</v>
      </c>
      <c r="E3" s="5" t="s">
        <v>12</v>
      </c>
      <c r="F3" s="5" t="s">
        <v>11</v>
      </c>
    </row>
    <row r="4" spans="1:9" ht="60" x14ac:dyDescent="0.25">
      <c r="A4" t="s">
        <v>0</v>
      </c>
      <c r="B4" s="6" t="s">
        <v>5</v>
      </c>
      <c r="C4" s="7">
        <v>900</v>
      </c>
      <c r="D4" s="5" t="s">
        <v>1</v>
      </c>
      <c r="E4" s="8"/>
      <c r="F4" s="8">
        <f>+C4*E4</f>
        <v>0</v>
      </c>
    </row>
    <row r="5" spans="1:9" ht="60" x14ac:dyDescent="0.25">
      <c r="A5" t="s">
        <v>2</v>
      </c>
      <c r="B5" s="6" t="s">
        <v>6</v>
      </c>
      <c r="C5" s="7">
        <f>900*0.025</f>
        <v>22.5</v>
      </c>
      <c r="D5" s="5" t="s">
        <v>3</v>
      </c>
      <c r="E5" s="8"/>
      <c r="F5" s="8">
        <f>+C5*E5</f>
        <v>0</v>
      </c>
    </row>
    <row r="6" spans="1:9" ht="60.75" thickBot="1" x14ac:dyDescent="0.3">
      <c r="A6" t="s">
        <v>4</v>
      </c>
      <c r="B6" s="9" t="s">
        <v>13</v>
      </c>
      <c r="C6" s="10">
        <f>250*0.02</f>
        <v>5</v>
      </c>
      <c r="D6" s="11" t="s">
        <v>3</v>
      </c>
      <c r="E6" s="12"/>
      <c r="F6" s="12">
        <f>+C6*E6</f>
        <v>0</v>
      </c>
    </row>
    <row r="7" spans="1:9" ht="15.75" thickBot="1" x14ac:dyDescent="0.3">
      <c r="B7" s="13" t="s">
        <v>7</v>
      </c>
      <c r="C7" s="14"/>
      <c r="D7" s="14"/>
      <c r="E7" s="14"/>
      <c r="F7" s="15">
        <f>SUM(F4:F6)</f>
        <v>0</v>
      </c>
    </row>
    <row r="8" spans="1:9" x14ac:dyDescent="0.25">
      <c r="B8" s="1"/>
      <c r="F8" s="2"/>
    </row>
    <row r="9" spans="1:9" x14ac:dyDescent="0.25">
      <c r="B9" t="s">
        <v>15</v>
      </c>
    </row>
    <row r="12" spans="1:9" x14ac:dyDescent="0.25">
      <c r="E12" t="s">
        <v>16</v>
      </c>
    </row>
  </sheetData>
  <mergeCells count="1">
    <mergeCell ref="A1:F1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2018-03-28T08:43:44Z</dcterms:modified>
</cp:coreProperties>
</file>